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3EE62C38-AFB2-4960-8E83-AA1B9D594D04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9-01-01 - ПНР - Ведомость объе" sheetId="1" r:id="rId1"/>
  </sheets>
  <definedNames>
    <definedName name="_xlnm.Print_Titles" localSheetId="0">'09-01-01 - ПНР - Ведомость объе'!$5:$5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1" l="1"/>
  <c r="A18" i="1"/>
  <c r="A17" i="1"/>
  <c r="A16" i="1"/>
  <c r="A15" i="1"/>
  <c r="A14" i="1"/>
  <c r="A13" i="1"/>
  <c r="A12" i="1"/>
  <c r="A10" i="1"/>
  <c r="A9" i="1"/>
  <c r="A8" i="1"/>
  <c r="A7" i="1"/>
</calcChain>
</file>

<file path=xl/sharedStrings.xml><?xml version="1.0" encoding="utf-8"?>
<sst xmlns="http://schemas.openxmlformats.org/spreadsheetml/2006/main" count="74" uniqueCount="45">
  <si>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</si>
  <si>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</si>
  <si>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</si>
  <si>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</si>
  <si>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</si>
  <si>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</si>
  <si>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</si>
  <si>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</si>
  <si>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6. 794-22-10-ИОС2.1 (Водоснабжение)</t>
  </si>
  <si>
    <t>59</t>
  </si>
  <si>
    <t>Автоматизированная система управления I категории технической сложности с количеством каналов (Кобщ): 10</t>
  </si>
  <si>
    <t>система</t>
  </si>
  <si>
    <t xml:space="preserve"> </t>
  </si>
  <si>
    <t xml:space="preserve">1 </t>
  </si>
  <si>
    <t>60</t>
  </si>
  <si>
    <t>Автоматизированная система управления I категории технической сложности с количеством каналов (Кобщ): за каждый канал свыше 10 до 19 добавлять к норме 02-01-001-03</t>
  </si>
  <si>
    <t>канал</t>
  </si>
  <si>
    <t>61</t>
  </si>
  <si>
    <t>Приемосдаточные испытания АС: I категории сложности</t>
  </si>
  <si>
    <t>62</t>
  </si>
  <si>
    <t>Предварительные испытания АС: I категории сложности</t>
  </si>
  <si>
    <t>Раздел 7. 794-22-10-ИОС1.6.1.ВР</t>
  </si>
  <si>
    <t>63</t>
  </si>
  <si>
    <t>Измерение сопротивления растеканию тока: заземлителя</t>
  </si>
  <si>
    <t>измерение</t>
  </si>
  <si>
    <t>64</t>
  </si>
  <si>
    <t>Проверка наличия цепи между заземлителями и заземленными элементами</t>
  </si>
  <si>
    <t>100 измерений</t>
  </si>
  <si>
    <t>65</t>
  </si>
  <si>
    <t>Измерение напряжения прикосновения в сетях напряжением 380/220 В с глухозаземленной нейтралью</t>
  </si>
  <si>
    <t>точка</t>
  </si>
  <si>
    <t>66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</si>
  <si>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</si>
  <si>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шт</t>
  </si>
  <si>
    <t>67</t>
  </si>
  <si>
    <t>Замер полного сопротивления цепи "фаза-нуль"</t>
  </si>
  <si>
    <t>68</t>
  </si>
  <si>
    <t>Фазировка электрической линии или трансформатора с сетью напряжением: до 1 кВ</t>
  </si>
  <si>
    <t>69</t>
  </si>
  <si>
    <t>Выключатель трехполюсный напряжением до 1 кВ с: полупроводниковым и электромагнитным расцепителем максимального тока, номинальный ток до 250 А</t>
  </si>
  <si>
    <t>70</t>
  </si>
  <si>
    <t>Схема разводки трехпроводной системы с количеством панелей (шкафов, ячеек): до 2</t>
  </si>
  <si>
    <t>схема</t>
  </si>
  <si>
    <t>Применяемые коэффициенты</t>
  </si>
  <si>
    <t>Производство работ осуществляется в действующих электроустановках (в трансформаторных и распределительных подстанциях, в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напряжением), с оформлением при этом наряда-допуска или распоряжения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</si>
</sst>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1" fillId="0" borderId="4" xfId="0" applyFont="1" applyBorder="1"/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9"/>
  <sheetViews>
    <sheetView tabSelected="1" topLeftCell="A13" workbookViewId="0">
      <selection activeCell="Q20" sqref="Q20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1" width="135.28515625" style="3" hidden="1" customWidth="1"/>
    <col min="12" max="12" width="55.140625" style="3" hidden="1" customWidth="1"/>
    <col min="13" max="13" width="69" style="3" hidden="1" customWidth="1"/>
    <col min="14" max="14" width="55.140625" style="3" hidden="1" customWidth="1"/>
    <col min="15" max="15" width="69" style="3" hidden="1" customWidth="1"/>
    <col min="16" max="16384" width="9.140625" style="2"/>
  </cols>
  <sheetData>
    <row r="2" spans="1:11" customFormat="1" ht="18" x14ac:dyDescent="0.25">
      <c r="A2" s="20" t="s">
        <v>0</v>
      </c>
      <c r="B2" s="20"/>
      <c r="C2" s="20"/>
      <c r="D2" s="20"/>
      <c r="E2" s="20"/>
      <c r="F2" s="20"/>
      <c r="G2" s="20"/>
      <c r="H2" s="20"/>
    </row>
    <row r="3" spans="1:11" customFormat="1" ht="9.75" customHeight="1" x14ac:dyDescent="0.25">
      <c r="A3" s="4"/>
    </row>
    <row r="4" spans="1:11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1" t="s">
        <v>7</v>
      </c>
      <c r="H4" s="21"/>
    </row>
    <row r="5" spans="1:11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2">
        <v>7</v>
      </c>
      <c r="H5" s="23"/>
    </row>
    <row r="6" spans="1:11" customFormat="1" ht="15" x14ac:dyDescent="0.25">
      <c r="A6" s="19" t="s">
        <v>8</v>
      </c>
      <c r="B6" s="19"/>
      <c r="C6" s="19"/>
      <c r="D6" s="19"/>
      <c r="E6" s="19"/>
      <c r="F6" s="19"/>
      <c r="G6" s="19"/>
      <c r="H6" s="19"/>
      <c r="K6" s="9" t="s">
        <v>8</v>
      </c>
    </row>
    <row r="7" spans="1:11" customFormat="1" ht="33.7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4</v>
      </c>
      <c r="F7" s="12"/>
      <c r="G7" s="15"/>
      <c r="H7" s="12" t="s">
        <v>12</v>
      </c>
      <c r="J7" s="2" t="s">
        <v>13</v>
      </c>
      <c r="K7" s="9"/>
    </row>
    <row r="8" spans="1:11" customFormat="1" ht="4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20</v>
      </c>
      <c r="F8" s="12"/>
      <c r="G8" s="15"/>
      <c r="H8" s="12" t="s">
        <v>12</v>
      </c>
      <c r="J8" s="2" t="s">
        <v>13</v>
      </c>
      <c r="K8" s="9"/>
    </row>
    <row r="9" spans="1:11" customFormat="1" ht="15" x14ac:dyDescent="0.25">
      <c r="A9" s="10">
        <f>IF(J9&lt;&gt;"",COUNTA(J$1:J9),"")</f>
        <v>3</v>
      </c>
      <c r="B9" s="11" t="s">
        <v>17</v>
      </c>
      <c r="C9" s="12" t="s">
        <v>18</v>
      </c>
      <c r="D9" s="13" t="s">
        <v>11</v>
      </c>
      <c r="E9" s="14">
        <v>2</v>
      </c>
      <c r="F9" s="12"/>
      <c r="G9" s="15"/>
      <c r="H9" s="12" t="s">
        <v>12</v>
      </c>
      <c r="J9" s="2" t="s">
        <v>13</v>
      </c>
      <c r="K9" s="9"/>
    </row>
    <row r="10" spans="1:11" customFormat="1" ht="15" x14ac:dyDescent="0.25">
      <c r="A10" s="10">
        <f>IF(J10&lt;&gt;"",COUNTA(J$1:J10),"")</f>
        <v>4</v>
      </c>
      <c r="B10" s="11" t="s">
        <v>19</v>
      </c>
      <c r="C10" s="12" t="s">
        <v>20</v>
      </c>
      <c r="D10" s="13" t="s">
        <v>11</v>
      </c>
      <c r="E10" s="14">
        <v>2</v>
      </c>
      <c r="F10" s="12"/>
      <c r="G10" s="15"/>
      <c r="H10" s="12" t="s">
        <v>12</v>
      </c>
      <c r="J10" s="2" t="s">
        <v>13</v>
      </c>
      <c r="K10" s="9"/>
    </row>
    <row r="11" spans="1:11" customFormat="1" ht="15" x14ac:dyDescent="0.25">
      <c r="A11" s="19" t="s">
        <v>21</v>
      </c>
      <c r="B11" s="19"/>
      <c r="C11" s="19"/>
      <c r="D11" s="19"/>
      <c r="E11" s="19"/>
      <c r="F11" s="19"/>
      <c r="G11" s="19"/>
      <c r="H11" s="19"/>
      <c r="K11" s="9" t="s">
        <v>21</v>
      </c>
    </row>
    <row r="12" spans="1:11" customFormat="1" ht="22.5" x14ac:dyDescent="0.25">
      <c r="A12" s="10">
        <f>IF(J12&lt;&gt;"",COUNTA(J$1:J12),"")</f>
        <v>5</v>
      </c>
      <c r="B12" s="11" t="s">
        <v>22</v>
      </c>
      <c r="C12" s="12" t="s">
        <v>23</v>
      </c>
      <c r="D12" s="13" t="s">
        <v>24</v>
      </c>
      <c r="E12" s="14">
        <v>3</v>
      </c>
      <c r="F12" s="12"/>
      <c r="G12" s="15"/>
      <c r="H12" s="12" t="s">
        <v>12</v>
      </c>
      <c r="J12" s="2" t="s">
        <v>13</v>
      </c>
      <c r="K12" s="9"/>
    </row>
    <row r="13" spans="1:11" customFormat="1" ht="22.5" x14ac:dyDescent="0.25">
      <c r="A13" s="10">
        <f>IF(J13&lt;&gt;"",COUNTA(J$1:J13),"")</f>
        <v>6</v>
      </c>
      <c r="B13" s="11" t="s">
        <v>25</v>
      </c>
      <c r="C13" s="12" t="s">
        <v>26</v>
      </c>
      <c r="D13" s="13" t="s">
        <v>27</v>
      </c>
      <c r="E13" s="16">
        <v>0.2</v>
      </c>
      <c r="F13" s="12"/>
      <c r="G13" s="15"/>
      <c r="H13" s="12" t="s">
        <v>12</v>
      </c>
      <c r="J13" s="2" t="s">
        <v>13</v>
      </c>
      <c r="K13" s="9"/>
    </row>
    <row r="14" spans="1:11" customFormat="1" ht="22.5" x14ac:dyDescent="0.25">
      <c r="A14" s="10">
        <f>IF(J14&lt;&gt;"",COUNTA(J$1:J14),"")</f>
        <v>7</v>
      </c>
      <c r="B14" s="11" t="s">
        <v>28</v>
      </c>
      <c r="C14" s="12" t="s">
        <v>29</v>
      </c>
      <c r="D14" s="13" t="s">
        <v>30</v>
      </c>
      <c r="E14" s="14">
        <v>8</v>
      </c>
      <c r="F14" s="12"/>
      <c r="G14" s="15"/>
      <c r="H14" s="12" t="s">
        <v>12</v>
      </c>
      <c r="J14" s="2" t="s">
        <v>13</v>
      </c>
      <c r="K14" s="9"/>
    </row>
    <row r="15" spans="1:11" customFormat="1" ht="56.25" x14ac:dyDescent="0.25">
      <c r="A15" s="10">
        <f>IF(J15&lt;&gt;"",COUNTA(J$1:J15),"")</f>
        <v>8</v>
      </c>
      <c r="B15" s="11" t="s">
        <v>31</v>
      </c>
      <c r="C15" s="12" t="s">
        <v>32</v>
      </c>
      <c r="D15" s="13" t="s">
        <v>33</v>
      </c>
      <c r="E15" s="14">
        <v>20</v>
      </c>
      <c r="F15" s="12"/>
      <c r="G15" s="15"/>
      <c r="H15" s="12" t="s">
        <v>12</v>
      </c>
      <c r="J15" s="2" t="s">
        <v>13</v>
      </c>
      <c r="K15" s="9"/>
    </row>
    <row r="16" spans="1:11" customFormat="1" ht="15" x14ac:dyDescent="0.25">
      <c r="A16" s="10">
        <f>IF(J16&lt;&gt;"",COUNTA(J$1:J16),"")</f>
        <v>9</v>
      </c>
      <c r="B16" s="11" t="s">
        <v>34</v>
      </c>
      <c r="C16" s="12" t="s">
        <v>35</v>
      </c>
      <c r="D16" s="13" t="s">
        <v>33</v>
      </c>
      <c r="E16" s="14">
        <v>20</v>
      </c>
      <c r="F16" s="12"/>
      <c r="G16" s="15"/>
      <c r="H16" s="12" t="s">
        <v>12</v>
      </c>
      <c r="J16" s="2" t="s">
        <v>13</v>
      </c>
      <c r="K16" s="9"/>
    </row>
    <row r="17" spans="1:13" customFormat="1" ht="22.5" x14ac:dyDescent="0.25">
      <c r="A17" s="10">
        <f>IF(J17&lt;&gt;"",COUNTA(J$1:J17),"")</f>
        <v>10</v>
      </c>
      <c r="B17" s="11" t="s">
        <v>36</v>
      </c>
      <c r="C17" s="12" t="s">
        <v>37</v>
      </c>
      <c r="D17" s="13" t="s">
        <v>33</v>
      </c>
      <c r="E17" s="14">
        <v>20</v>
      </c>
      <c r="F17" s="12"/>
      <c r="G17" s="15"/>
      <c r="H17" s="12" t="s">
        <v>12</v>
      </c>
      <c r="J17" s="2" t="s">
        <v>13</v>
      </c>
      <c r="K17" s="9"/>
    </row>
    <row r="18" spans="1:13" customFormat="1" ht="33.75" x14ac:dyDescent="0.25">
      <c r="A18" s="10">
        <f>IF(J18&lt;&gt;"",COUNTA(J$1:J18),"")</f>
        <v>11</v>
      </c>
      <c r="B18" s="11" t="s">
        <v>38</v>
      </c>
      <c r="C18" s="12" t="s">
        <v>39</v>
      </c>
      <c r="D18" s="13" t="s">
        <v>33</v>
      </c>
      <c r="E18" s="14">
        <v>3</v>
      </c>
      <c r="F18" s="12"/>
      <c r="G18" s="15"/>
      <c r="H18" s="12" t="s">
        <v>12</v>
      </c>
      <c r="J18" s="2" t="s">
        <v>13</v>
      </c>
      <c r="K18" s="9"/>
    </row>
    <row r="19" spans="1:13" customFormat="1" ht="22.5" x14ac:dyDescent="0.25">
      <c r="A19" s="10">
        <f>IF(J19&lt;&gt;"",COUNTA(J$1:J19),"")</f>
        <v>12</v>
      </c>
      <c r="B19" s="11" t="s">
        <v>40</v>
      </c>
      <c r="C19" s="12" t="s">
        <v>41</v>
      </c>
      <c r="D19" s="13" t="s">
        <v>42</v>
      </c>
      <c r="E19" s="14">
        <v>3</v>
      </c>
      <c r="F19" s="12"/>
      <c r="G19" s="15"/>
      <c r="H19" s="12" t="s">
        <v>12</v>
      </c>
      <c r="J19" s="2" t="s">
        <v>13</v>
      </c>
      <c r="K19" s="9"/>
    </row>
    <row r="20" spans="1:13" customFormat="1" ht="53.25" customHeight="1" x14ac:dyDescent="0.25">
      <c r="A20" s="24" t="s">
        <v>43</v>
      </c>
      <c r="B20" s="25"/>
      <c r="C20" s="25"/>
      <c r="D20" s="25"/>
      <c r="E20" s="25"/>
      <c r="F20" s="25"/>
      <c r="G20" s="25"/>
      <c r="H20" s="25"/>
    </row>
    <row r="21" spans="1:13" s="28" customFormat="1" ht="43.5" customHeight="1" x14ac:dyDescent="0.25">
      <c r="A21" s="26" t="s">
        <v>44</v>
      </c>
      <c r="B21" s="27"/>
      <c r="C21" s="27"/>
      <c r="D21" s="27"/>
      <c r="E21" s="27"/>
      <c r="F21" s="27"/>
      <c r="G21" s="27"/>
      <c r="H21" s="27"/>
      <c r="I21"/>
      <c r="J21"/>
      <c r="K21"/>
      <c r="L21"/>
      <c r="M21"/>
    </row>
    <row r="22" spans="1:13" customFormat="1" ht="15" x14ac:dyDescent="0.25">
      <c r="B22" s="17"/>
      <c r="D22" s="17"/>
      <c r="F22" s="17"/>
    </row>
    <row r="27" spans="1:13" customFormat="1" ht="15" x14ac:dyDescent="0.25">
      <c r="C27" s="18"/>
    </row>
    <row r="28" spans="1:13" customFormat="1" ht="15" x14ac:dyDescent="0.25">
      <c r="C28" s="18"/>
    </row>
    <row r="29" spans="1:13" customFormat="1" ht="15" x14ac:dyDescent="0.25">
      <c r="C29" s="18"/>
    </row>
  </sheetData>
  <mergeCells count="6">
    <mergeCell ref="A21:H21"/>
    <mergeCell ref="A6:H6"/>
    <mergeCell ref="A11:H11"/>
    <mergeCell ref="A2:H2"/>
    <mergeCell ref="G4:H4"/>
    <mergeCell ref="G5:H5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09-01-01 - ПНР - Ведомость объе</vt:lpstr>
      <vt:lpstr>'09-01-01 - ПНР - Ведомость объе'!Заголовки_для_печати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2023-06-21T01:36:26Z</dcterms:modified>
</cp:coreProperties>
</file>